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495" windowWidth="15195" windowHeight="9210" firstSheet="1" activeTab="1"/>
  </bookViews>
  <sheets>
    <sheet name="Gegevens" sheetId="1" state="hidden" r:id="rId1"/>
    <sheet name="Jaarkalender" sheetId="2" r:id="rId2"/>
  </sheets>
  <definedNames/>
  <calcPr fullCalcOnLoad="1"/>
</workbook>
</file>

<file path=xl/sharedStrings.xml><?xml version="1.0" encoding="utf-8"?>
<sst xmlns="http://schemas.openxmlformats.org/spreadsheetml/2006/main" count="186" uniqueCount="88">
  <si>
    <t>Letter</t>
  </si>
  <si>
    <t>Club</t>
  </si>
  <si>
    <t>A</t>
  </si>
  <si>
    <t>B</t>
  </si>
  <si>
    <t>C</t>
  </si>
  <si>
    <t>D</t>
  </si>
  <si>
    <t>I</t>
  </si>
  <si>
    <t>J</t>
  </si>
  <si>
    <t>K</t>
  </si>
  <si>
    <t>L</t>
  </si>
  <si>
    <t>M</t>
  </si>
  <si>
    <t>N</t>
  </si>
  <si>
    <t>O</t>
  </si>
  <si>
    <t>P</t>
  </si>
  <si>
    <t>Speeldag</t>
  </si>
  <si>
    <t>Datum heen</t>
  </si>
  <si>
    <t>Datum terug</t>
  </si>
  <si>
    <t>SEIZOEN 2014-2015 - ERE KLASSE</t>
  </si>
  <si>
    <t>GOLFBILJART VERBOND MACHELEN - DIEGEM</t>
  </si>
  <si>
    <t>Hoofdlokaal:</t>
  </si>
  <si>
    <t>Taverne Milde</t>
  </si>
  <si>
    <t>Kerktorenstraat 22</t>
  </si>
  <si>
    <t>1831  DIEGEM</t>
  </si>
  <si>
    <t>Secretariaat:</t>
  </si>
  <si>
    <t>DEWIT Jos</t>
  </si>
  <si>
    <t>Kwerpsebaan 256</t>
  </si>
  <si>
    <t>3071 Erps-Kwerps</t>
  </si>
  <si>
    <t>GSM : 0495-24 25 10</t>
  </si>
  <si>
    <t>GELIEVE UITSLAG TE MELDEN OP NR</t>
  </si>
  <si>
    <t>WEDSTRIJDBLAD OPSTUREN OF MAILEN NAAR</t>
  </si>
  <si>
    <t>julesplaclet@gmail.com</t>
  </si>
  <si>
    <t>Het Verbondsbestuur is niet verantwoordelijk voor gebeurlijke ongevallen.</t>
  </si>
  <si>
    <t>Het individueel kampioenschap zal doorgaan op 24/4 - 25/4 en 26/4/2015</t>
  </si>
  <si>
    <t>Zaal 'T ZAND, Kerktorenstraat 24a, Diegem met medewerking van het bestuur</t>
  </si>
  <si>
    <t>Jaarkalender ERE reeks van 12 ploegen.</t>
  </si>
  <si>
    <t>Speeldata</t>
  </si>
  <si>
    <t>Beker</t>
  </si>
  <si>
    <t>HOEVEKE B</t>
  </si>
  <si>
    <t>ONTMOETING</t>
  </si>
  <si>
    <t>DE DUVELS</t>
  </si>
  <si>
    <t>COSMOS</t>
  </si>
  <si>
    <t>DE DALTONS</t>
  </si>
  <si>
    <t>CONCORDE</t>
  </si>
  <si>
    <t>ONDER DEN TOREN A</t>
  </si>
  <si>
    <t>PIGEON D'OR A</t>
  </si>
  <si>
    <t>TOLHUIS A</t>
  </si>
  <si>
    <t>PEULIS</t>
  </si>
  <si>
    <t>HOEVEKE A</t>
  </si>
  <si>
    <t>0468 21 77 58 - ENKEL PER SMS</t>
  </si>
  <si>
    <t>GSM : 0496 25 04 47</t>
  </si>
  <si>
    <t>Bekerwedstrijden gaan door op 25/11 - 9/12 - 20/1 - 3/2 - 3/3 - 17/3 - FINALE IN ZAAL</t>
  </si>
  <si>
    <t>5-8</t>
  </si>
  <si>
    <t>10-2</t>
  </si>
  <si>
    <t>6-6</t>
  </si>
  <si>
    <t>7-6</t>
  </si>
  <si>
    <t>9-5</t>
  </si>
  <si>
    <t>5-6</t>
  </si>
  <si>
    <t>3-8</t>
  </si>
  <si>
    <t>4-7</t>
  </si>
  <si>
    <t>Onder Den Toren A - De Duvels 07/01</t>
  </si>
  <si>
    <t>8-4</t>
  </si>
  <si>
    <t>3-9</t>
  </si>
  <si>
    <t>9-4</t>
  </si>
  <si>
    <t>5-7</t>
  </si>
  <si>
    <t>6-7</t>
  </si>
  <si>
    <t>7-5</t>
  </si>
  <si>
    <t>8-5</t>
  </si>
  <si>
    <t>4-9</t>
  </si>
  <si>
    <t>9-3</t>
  </si>
  <si>
    <t>10-1</t>
  </si>
  <si>
    <t>7-8</t>
  </si>
  <si>
    <t>6-5</t>
  </si>
  <si>
    <t>10-3</t>
  </si>
  <si>
    <t>8-3</t>
  </si>
  <si>
    <t>7-7</t>
  </si>
  <si>
    <t>2-9</t>
  </si>
  <si>
    <t>2-10</t>
  </si>
  <si>
    <t>BLACK BOYS</t>
  </si>
  <si>
    <t>6-4</t>
  </si>
  <si>
    <t>7-4</t>
  </si>
  <si>
    <t>6-8</t>
  </si>
  <si>
    <t>5-9</t>
  </si>
  <si>
    <t>3-10</t>
  </si>
  <si>
    <t>4-8</t>
  </si>
  <si>
    <t>8-6</t>
  </si>
  <si>
    <r>
      <rPr>
        <b/>
        <sz val="10"/>
        <color indexed="60"/>
        <rFont val="Arial Narrow"/>
        <family val="2"/>
      </rPr>
      <t>PEULIS</t>
    </r>
    <r>
      <rPr>
        <b/>
        <sz val="10"/>
        <color indexed="10"/>
        <rFont val="Arial Narrow"/>
        <family val="2"/>
      </rPr>
      <t>*     VANAF 27/1/2015  THUIS OP WOENSDAG</t>
    </r>
  </si>
  <si>
    <t>8-2</t>
  </si>
  <si>
    <t>4-6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</si>
</sst>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3]dddd\ d\ mmmm\ yyyy"/>
    <numFmt numFmtId="181" formatCode="d/mm/yyyy;@"/>
    <numFmt numFmtId="182" formatCode="General_)"/>
    <numFmt numFmtId="183" formatCode="d/mm/yy;@"/>
  </numFmts>
  <fonts count="5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6"/>
      <name val="Arial Black"/>
      <family val="2"/>
    </font>
    <font>
      <sz val="10"/>
      <name val="Arial Black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2"/>
      <name val="Arial Black"/>
      <family val="2"/>
    </font>
    <font>
      <sz val="18"/>
      <name val="Arial Black"/>
      <family val="2"/>
    </font>
    <font>
      <sz val="9"/>
      <name val="Arial Narrow"/>
      <family val="2"/>
    </font>
    <font>
      <b/>
      <sz val="11"/>
      <name val="Arial Black"/>
      <family val="2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1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4" fontId="5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56" applyFont="1" applyAlignment="1">
      <alignment horizontal="center" vertical="center"/>
      <protection/>
    </xf>
    <xf numFmtId="0" fontId="0" fillId="0" borderId="0" xfId="56" applyFont="1" applyAlignment="1">
      <alignment horizontal="left" vertical="center" indent="3"/>
      <protection/>
    </xf>
    <xf numFmtId="0" fontId="0" fillId="0" borderId="0" xfId="56" applyFont="1" applyBorder="1" applyAlignment="1">
      <alignment horizontal="left" vertical="center" indent="3"/>
      <protection/>
    </xf>
    <xf numFmtId="0" fontId="11" fillId="0" borderId="0" xfId="56" applyFont="1" applyAlignment="1">
      <alignment vertical="center"/>
      <protection/>
    </xf>
    <xf numFmtId="182" fontId="8" fillId="0" borderId="0" xfId="56" applyNumberFormat="1" applyFont="1" applyAlignment="1" applyProtection="1">
      <alignment vertical="center"/>
      <protection/>
    </xf>
    <xf numFmtId="182" fontId="12" fillId="0" borderId="0" xfId="56" applyNumberFormat="1" applyFont="1" applyFill="1" applyBorder="1" applyAlignment="1" applyProtection="1">
      <alignment vertical="center"/>
      <protection/>
    </xf>
    <xf numFmtId="182" fontId="18" fillId="0" borderId="0" xfId="56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56" applyFont="1" applyBorder="1" applyAlignment="1">
      <alignment horizontal="center" vertical="center"/>
      <protection/>
    </xf>
    <xf numFmtId="0" fontId="15" fillId="0" borderId="0" xfId="0" applyFont="1" applyFill="1" applyAlignment="1">
      <alignment vertical="center"/>
    </xf>
    <xf numFmtId="14" fontId="0" fillId="0" borderId="10" xfId="0" applyNumberFormat="1" applyBorder="1" applyAlignment="1">
      <alignment vertical="center"/>
    </xf>
    <xf numFmtId="18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vertical="center"/>
    </xf>
    <xf numFmtId="183" fontId="19" fillId="0" borderId="0" xfId="0" applyNumberFormat="1" applyFont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16" fillId="0" borderId="10" xfId="0" applyNumberFormat="1" applyFont="1" applyFill="1" applyBorder="1" applyAlignment="1">
      <alignment vertical="center"/>
    </xf>
    <xf numFmtId="49" fontId="16" fillId="0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58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182" fontId="8" fillId="0" borderId="0" xfId="56" applyNumberFormat="1" applyFont="1" applyAlignment="1" applyProtection="1">
      <alignment horizontal="left" vertical="center"/>
      <protection/>
    </xf>
    <xf numFmtId="182" fontId="12" fillId="0" borderId="0" xfId="56" applyNumberFormat="1" applyFont="1" applyFill="1" applyBorder="1" applyAlignment="1" applyProtection="1">
      <alignment horizontal="left" vertical="center"/>
      <protection/>
    </xf>
    <xf numFmtId="182" fontId="17" fillId="0" borderId="0" xfId="56" applyNumberFormat="1" applyFont="1" applyFill="1" applyBorder="1" applyAlignment="1" applyProtection="1">
      <alignment horizontal="left" vertical="center"/>
      <protection/>
    </xf>
    <xf numFmtId="182" fontId="13" fillId="0" borderId="0" xfId="44" applyNumberFormat="1" applyFont="1" applyFill="1" applyBorder="1" applyAlignment="1" applyProtection="1">
      <alignment horizontal="left" vertical="center"/>
      <protection/>
    </xf>
    <xf numFmtId="182" fontId="18" fillId="0" borderId="0" xfId="56" applyNumberFormat="1" applyFont="1" applyFill="1" applyBorder="1" applyAlignment="1" applyProtection="1">
      <alignment horizontal="left" vertical="center"/>
      <protection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56" applyFont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190500</xdr:rowOff>
    </xdr:from>
    <xdr:to>
      <xdr:col>6</xdr:col>
      <xdr:colOff>933450</xdr:colOff>
      <xdr:row>4</xdr:row>
      <xdr:rowOff>85725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90500"/>
          <a:ext cx="3686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lesplaclet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2.00390625" style="1" customWidth="1"/>
    <col min="2" max="2" width="20.140625" style="0" customWidth="1"/>
    <col min="3" max="3" width="13.57421875" style="0" customWidth="1"/>
    <col min="4" max="5" width="16.7109375" style="0" customWidth="1"/>
    <col min="7" max="11" width="11.8515625" style="0" customWidth="1"/>
  </cols>
  <sheetData>
    <row r="1" spans="1:5" ht="15.75">
      <c r="A1" s="52" t="s">
        <v>34</v>
      </c>
      <c r="B1" s="52"/>
      <c r="C1" s="52"/>
      <c r="D1" s="52"/>
      <c r="E1" s="52"/>
    </row>
    <row r="2" spans="1:7" s="1" customFormat="1" ht="15.75">
      <c r="A2" s="1" t="s">
        <v>0</v>
      </c>
      <c r="B2" s="1" t="s">
        <v>1</v>
      </c>
      <c r="C2" s="1" t="s">
        <v>14</v>
      </c>
      <c r="D2" s="1" t="s">
        <v>15</v>
      </c>
      <c r="E2" s="1" t="s">
        <v>16</v>
      </c>
      <c r="G2" s="1" t="s">
        <v>35</v>
      </c>
    </row>
    <row r="4" spans="1:11" s="5" customFormat="1" ht="19.5" customHeight="1">
      <c r="A4" s="2" t="s">
        <v>2</v>
      </c>
      <c r="B4" s="35" t="s">
        <v>47</v>
      </c>
      <c r="C4" s="2">
        <v>1</v>
      </c>
      <c r="D4" s="4">
        <v>41884</v>
      </c>
      <c r="E4" s="4">
        <v>41975</v>
      </c>
      <c r="G4" s="34">
        <v>41884</v>
      </c>
      <c r="H4" s="34">
        <v>41891</v>
      </c>
      <c r="I4" s="34">
        <v>41898</v>
      </c>
      <c r="J4" s="34">
        <v>41905</v>
      </c>
      <c r="K4" s="34">
        <v>41912</v>
      </c>
    </row>
    <row r="5" spans="1:11" s="5" customFormat="1" ht="19.5" customHeight="1">
      <c r="A5" s="2" t="s">
        <v>3</v>
      </c>
      <c r="B5" s="35" t="s">
        <v>37</v>
      </c>
      <c r="C5" s="2">
        <v>2</v>
      </c>
      <c r="D5" s="4">
        <v>41891</v>
      </c>
      <c r="E5" s="4">
        <v>41989</v>
      </c>
      <c r="G5" s="34"/>
      <c r="H5" s="34"/>
      <c r="I5" s="34"/>
      <c r="J5" s="34"/>
      <c r="K5" s="34"/>
    </row>
    <row r="6" spans="1:11" s="5" customFormat="1" ht="19.5" customHeight="1">
      <c r="A6" s="2" t="s">
        <v>4</v>
      </c>
      <c r="B6" s="35" t="s">
        <v>38</v>
      </c>
      <c r="C6" s="2">
        <v>3</v>
      </c>
      <c r="D6" s="4">
        <v>41898</v>
      </c>
      <c r="E6" s="4">
        <v>42010</v>
      </c>
      <c r="G6" s="34">
        <v>41919</v>
      </c>
      <c r="H6" s="34">
        <v>41926</v>
      </c>
      <c r="I6" s="34">
        <v>41933</v>
      </c>
      <c r="J6" s="34">
        <v>41940</v>
      </c>
      <c r="K6" s="34"/>
    </row>
    <row r="7" spans="1:11" s="5" customFormat="1" ht="19.5" customHeight="1">
      <c r="A7" s="2" t="s">
        <v>5</v>
      </c>
      <c r="B7" s="35" t="s">
        <v>39</v>
      </c>
      <c r="C7" s="2">
        <v>4</v>
      </c>
      <c r="D7" s="4">
        <v>41905</v>
      </c>
      <c r="E7" s="4">
        <v>42017</v>
      </c>
      <c r="G7" s="34"/>
      <c r="H7" s="34"/>
      <c r="I7" s="34"/>
      <c r="J7" s="34"/>
      <c r="K7" s="34"/>
    </row>
    <row r="8" spans="1:11" s="5" customFormat="1" ht="19.5" customHeight="1">
      <c r="A8" s="2" t="s">
        <v>6</v>
      </c>
      <c r="B8" s="35" t="s">
        <v>40</v>
      </c>
      <c r="C8" s="2">
        <v>5</v>
      </c>
      <c r="D8" s="4">
        <v>41912</v>
      </c>
      <c r="E8" s="4">
        <v>42031</v>
      </c>
      <c r="G8" s="34">
        <v>41947</v>
      </c>
      <c r="H8" s="37">
        <v>41954</v>
      </c>
      <c r="I8" s="34">
        <v>41961</v>
      </c>
      <c r="J8" s="36">
        <v>41968</v>
      </c>
      <c r="K8" s="34"/>
    </row>
    <row r="9" spans="1:11" s="5" customFormat="1" ht="19.5" customHeight="1">
      <c r="A9" s="2" t="s">
        <v>7</v>
      </c>
      <c r="B9" s="35" t="s">
        <v>41</v>
      </c>
      <c r="C9" s="2">
        <v>6</v>
      </c>
      <c r="D9" s="4">
        <v>41919</v>
      </c>
      <c r="E9" s="4">
        <v>42045</v>
      </c>
      <c r="G9" s="34"/>
      <c r="H9" s="34"/>
      <c r="I9" s="34"/>
      <c r="J9" s="34"/>
      <c r="K9" s="34"/>
    </row>
    <row r="10" spans="1:11" s="5" customFormat="1" ht="19.5" customHeight="1">
      <c r="A10" s="2" t="s">
        <v>8</v>
      </c>
      <c r="B10" s="35" t="s">
        <v>42</v>
      </c>
      <c r="C10" s="2">
        <v>7</v>
      </c>
      <c r="D10" s="4">
        <v>41926</v>
      </c>
      <c r="E10" s="4">
        <v>42052</v>
      </c>
      <c r="G10" s="34">
        <v>41975</v>
      </c>
      <c r="H10" s="36">
        <v>41982</v>
      </c>
      <c r="I10" s="34">
        <v>41989</v>
      </c>
      <c r="J10" s="34"/>
      <c r="K10" s="34"/>
    </row>
    <row r="11" spans="1:11" s="5" customFormat="1" ht="19.5" customHeight="1">
      <c r="A11" s="2" t="s">
        <v>9</v>
      </c>
      <c r="B11" s="35" t="s">
        <v>43</v>
      </c>
      <c r="C11" s="2">
        <v>8</v>
      </c>
      <c r="D11" s="4">
        <v>41933</v>
      </c>
      <c r="E11" s="4">
        <v>42059</v>
      </c>
      <c r="G11" s="34"/>
      <c r="H11" s="34"/>
      <c r="I11" s="34"/>
      <c r="J11" s="34"/>
      <c r="K11" s="34"/>
    </row>
    <row r="12" spans="1:11" s="5" customFormat="1" ht="19.5" customHeight="1">
      <c r="A12" s="2" t="s">
        <v>10</v>
      </c>
      <c r="B12" s="35" t="s">
        <v>44</v>
      </c>
      <c r="C12" s="2">
        <v>9</v>
      </c>
      <c r="D12" s="4">
        <v>41940</v>
      </c>
      <c r="E12" s="4">
        <v>42073</v>
      </c>
      <c r="G12" s="34">
        <v>41645</v>
      </c>
      <c r="H12" s="34">
        <v>41652</v>
      </c>
      <c r="I12" s="36">
        <v>41659</v>
      </c>
      <c r="J12" s="34">
        <v>41666</v>
      </c>
      <c r="K12" s="34"/>
    </row>
    <row r="13" spans="1:11" s="5" customFormat="1" ht="19.5" customHeight="1">
      <c r="A13" s="2" t="s">
        <v>11</v>
      </c>
      <c r="B13" s="35" t="s">
        <v>45</v>
      </c>
      <c r="C13" s="2">
        <v>10</v>
      </c>
      <c r="D13" s="4">
        <v>41947</v>
      </c>
      <c r="E13" s="4">
        <v>42087</v>
      </c>
      <c r="G13" s="34"/>
      <c r="H13" s="34"/>
      <c r="I13" s="34"/>
      <c r="J13" s="34"/>
      <c r="K13" s="34"/>
    </row>
    <row r="14" spans="1:11" s="5" customFormat="1" ht="19.5" customHeight="1">
      <c r="A14" s="2" t="s">
        <v>12</v>
      </c>
      <c r="B14" s="35" t="s">
        <v>77</v>
      </c>
      <c r="C14" s="2">
        <v>11</v>
      </c>
      <c r="D14" s="4">
        <v>41961</v>
      </c>
      <c r="E14" s="4">
        <v>42094</v>
      </c>
      <c r="G14" s="36">
        <v>41673</v>
      </c>
      <c r="H14" s="34">
        <v>41680</v>
      </c>
      <c r="I14" s="34">
        <v>41687</v>
      </c>
      <c r="J14" s="34">
        <v>41694</v>
      </c>
      <c r="K14" s="34"/>
    </row>
    <row r="15" spans="1:11" s="5" customFormat="1" ht="19.5" customHeight="1">
      <c r="A15" s="2" t="s">
        <v>13</v>
      </c>
      <c r="B15" s="35" t="s">
        <v>46</v>
      </c>
      <c r="C15" s="2">
        <v>12</v>
      </c>
      <c r="D15" s="30"/>
      <c r="E15" s="3"/>
      <c r="G15" s="34"/>
      <c r="H15" s="34"/>
      <c r="I15" s="34"/>
      <c r="J15" s="34"/>
      <c r="K15" s="34"/>
    </row>
    <row r="16" spans="1:11" s="5" customFormat="1" ht="19.5" customHeight="1">
      <c r="A16" s="32"/>
      <c r="G16" s="36">
        <v>41701</v>
      </c>
      <c r="H16" s="34">
        <v>41708</v>
      </c>
      <c r="I16" s="36">
        <v>41715</v>
      </c>
      <c r="J16" s="34">
        <v>41722</v>
      </c>
      <c r="K16" s="34"/>
    </row>
    <row r="17" spans="7:11" s="32" customFormat="1" ht="19.5" customHeight="1">
      <c r="G17" s="33"/>
      <c r="H17" s="31"/>
      <c r="I17" s="33"/>
      <c r="J17" s="33"/>
      <c r="K17" s="33"/>
    </row>
    <row r="18" spans="1:11" s="5" customFormat="1" ht="19.5" customHeight="1">
      <c r="A18" s="32"/>
      <c r="G18" s="33" t="s">
        <v>36</v>
      </c>
      <c r="H18" s="31"/>
      <c r="I18" s="31"/>
      <c r="J18" s="31"/>
      <c r="K18" s="31"/>
    </row>
    <row r="19" spans="1:11" s="5" customFormat="1" ht="19.5" customHeight="1">
      <c r="A19" s="32"/>
      <c r="G19" s="31"/>
      <c r="H19" s="31"/>
      <c r="I19" s="31"/>
      <c r="J19" s="31"/>
      <c r="K19" s="31"/>
    </row>
    <row r="20" spans="1:11" s="5" customFormat="1" ht="19.5" customHeight="1">
      <c r="A20" s="32"/>
      <c r="G20" s="34">
        <v>41954</v>
      </c>
      <c r="H20" s="34">
        <v>41968</v>
      </c>
      <c r="I20" s="31"/>
      <c r="J20" s="31"/>
      <c r="K20" s="31"/>
    </row>
    <row r="21" spans="1:11" s="5" customFormat="1" ht="19.5" customHeight="1">
      <c r="A21" s="32"/>
      <c r="G21" s="34">
        <v>41659</v>
      </c>
      <c r="H21" s="34">
        <v>41673</v>
      </c>
      <c r="I21" s="31"/>
      <c r="J21" s="31"/>
      <c r="K21" s="31"/>
    </row>
    <row r="22" spans="1:11" s="5" customFormat="1" ht="19.5" customHeight="1">
      <c r="A22" s="32"/>
      <c r="G22" s="34">
        <v>41701</v>
      </c>
      <c r="H22" s="34">
        <v>41715</v>
      </c>
      <c r="I22" s="31"/>
      <c r="J22" s="31"/>
      <c r="K22" s="31"/>
    </row>
    <row r="23" s="5" customFormat="1" ht="19.5" customHeight="1">
      <c r="A23" s="32"/>
    </row>
    <row r="24" s="5" customFormat="1" ht="19.5" customHeight="1">
      <c r="A24" s="32"/>
    </row>
    <row r="25" s="5" customFormat="1" ht="19.5" customHeight="1">
      <c r="A25" s="32"/>
    </row>
  </sheetData>
  <sheetProtection/>
  <mergeCells count="1">
    <mergeCell ref="A1:E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zoomScalePageLayoutView="0" workbookViewId="0" topLeftCell="A16">
      <selection activeCell="M60" sqref="M60"/>
    </sheetView>
  </sheetViews>
  <sheetFormatPr defaultColWidth="9.140625" defaultRowHeight="12.75"/>
  <cols>
    <col min="1" max="1" width="5.57421875" style="15" customWidth="1"/>
    <col min="2" max="2" width="20.8515625" style="6" customWidth="1"/>
    <col min="3" max="3" width="20.8515625" style="7" customWidth="1"/>
    <col min="4" max="4" width="5.57421875" style="15" customWidth="1"/>
    <col min="5" max="5" width="3.57421875" style="7" customWidth="1"/>
    <col min="6" max="6" width="5.57421875" style="15" customWidth="1"/>
    <col min="7" max="8" width="20.8515625" style="7" customWidth="1"/>
    <col min="9" max="9" width="5.57421875" style="15" customWidth="1"/>
    <col min="10" max="16384" width="9.140625" style="7" customWidth="1"/>
  </cols>
  <sheetData>
    <row r="1" spans="1:9" ht="15" customHeight="1">
      <c r="A1" s="62" t="s">
        <v>19</v>
      </c>
      <c r="B1" s="62"/>
      <c r="H1" s="19" t="s">
        <v>23</v>
      </c>
      <c r="I1" s="18"/>
    </row>
    <row r="2" spans="1:9" ht="15" customHeight="1">
      <c r="A2" s="62" t="s">
        <v>20</v>
      </c>
      <c r="B2" s="62"/>
      <c r="H2" s="20" t="s">
        <v>24</v>
      </c>
      <c r="I2" s="28"/>
    </row>
    <row r="3" spans="1:9" ht="15" customHeight="1">
      <c r="A3" s="62" t="s">
        <v>21</v>
      </c>
      <c r="B3" s="62"/>
      <c r="H3" s="19" t="s">
        <v>25</v>
      </c>
      <c r="I3" s="18"/>
    </row>
    <row r="4" spans="1:9" ht="15" customHeight="1">
      <c r="A4" s="62" t="s">
        <v>22</v>
      </c>
      <c r="B4" s="62"/>
      <c r="H4" s="19" t="s">
        <v>26</v>
      </c>
      <c r="I4" s="18"/>
    </row>
    <row r="5" spans="1:9" ht="15" customHeight="1">
      <c r="A5" s="62" t="s">
        <v>49</v>
      </c>
      <c r="B5" s="62"/>
      <c r="H5" s="19" t="s">
        <v>27</v>
      </c>
      <c r="I5" s="18"/>
    </row>
    <row r="6" ht="12" customHeight="1"/>
    <row r="7" spans="1:9" s="17" customFormat="1" ht="22.5" customHeight="1">
      <c r="A7" s="61" t="s">
        <v>18</v>
      </c>
      <c r="B7" s="61"/>
      <c r="C7" s="61"/>
      <c r="D7" s="61"/>
      <c r="E7" s="61"/>
      <c r="F7" s="61"/>
      <c r="G7" s="61"/>
      <c r="H7" s="61"/>
      <c r="I7" s="61"/>
    </row>
    <row r="8" ht="12" customHeight="1"/>
    <row r="9" spans="1:12" s="29" customFormat="1" ht="19.5" customHeight="1">
      <c r="A9" s="58" t="s">
        <v>17</v>
      </c>
      <c r="B9" s="59"/>
      <c r="C9" s="59"/>
      <c r="D9" s="59"/>
      <c r="E9" s="59"/>
      <c r="F9" s="59"/>
      <c r="G9" s="59"/>
      <c r="H9" s="59"/>
      <c r="I9" s="60"/>
      <c r="L9" s="38"/>
    </row>
    <row r="10" spans="1:9" s="6" customFormat="1" ht="12" customHeight="1">
      <c r="A10" s="16"/>
      <c r="D10" s="16"/>
      <c r="F10" s="16"/>
      <c r="I10" s="16"/>
    </row>
    <row r="11" spans="1:9" s="8" customFormat="1" ht="12.75" customHeight="1">
      <c r="A11" s="26"/>
      <c r="B11" s="9">
        <f>Gegevens!D4</f>
        <v>41884</v>
      </c>
      <c r="C11" s="10">
        <f>Gegevens!E4</f>
        <v>41975</v>
      </c>
      <c r="D11" s="26"/>
      <c r="F11" s="26"/>
      <c r="G11" s="9">
        <f>Gegevens!D5</f>
        <v>41891</v>
      </c>
      <c r="H11" s="10">
        <f>Gegevens!E5</f>
        <v>41989</v>
      </c>
      <c r="I11" s="26"/>
    </row>
    <row r="12" spans="1:14" s="11" customFormat="1" ht="12.75" customHeight="1">
      <c r="A12" s="39" t="s">
        <v>51</v>
      </c>
      <c r="B12" s="40" t="str">
        <f>+Gegevens!B12</f>
        <v>PIGEON D'OR A</v>
      </c>
      <c r="C12" s="41" t="str">
        <f>+Gegevens!B13</f>
        <v>TOLHUIS A</v>
      </c>
      <c r="D12" s="39" t="s">
        <v>51</v>
      </c>
      <c r="E12" s="42"/>
      <c r="F12" s="39" t="s">
        <v>56</v>
      </c>
      <c r="G12" s="41" t="str">
        <f>+Gegevens!B13</f>
        <v>TOLHUIS A</v>
      </c>
      <c r="H12" s="41" t="str">
        <f>+Gegevens!B14</f>
        <v>BLACK BOYS</v>
      </c>
      <c r="I12" s="39" t="s">
        <v>53</v>
      </c>
      <c r="N12" s="14"/>
    </row>
    <row r="13" spans="1:14" s="11" customFormat="1" ht="12.75" customHeight="1">
      <c r="A13" s="39" t="s">
        <v>52</v>
      </c>
      <c r="B13" s="40" t="str">
        <f>+Gegevens!B14</f>
        <v>BLACK BOYS</v>
      </c>
      <c r="C13" s="43" t="str">
        <f>+Gegevens!B11</f>
        <v>ONDER DEN TOREN A</v>
      </c>
      <c r="D13" s="39" t="s">
        <v>55</v>
      </c>
      <c r="E13" s="42"/>
      <c r="F13" s="45" t="s">
        <v>56</v>
      </c>
      <c r="G13" s="41" t="str">
        <f>+Gegevens!B4</f>
        <v>HOEVEKE A</v>
      </c>
      <c r="H13" s="41" t="str">
        <f>+Gegevens!B12</f>
        <v>PIGEON D'OR A</v>
      </c>
      <c r="I13" s="39" t="s">
        <v>80</v>
      </c>
      <c r="N13" s="14"/>
    </row>
    <row r="14" spans="1:9" s="11" customFormat="1" ht="12.75" customHeight="1">
      <c r="A14" s="39" t="s">
        <v>53</v>
      </c>
      <c r="B14" s="40" t="str">
        <f>+Gegevens!B10</f>
        <v>CONCORDE</v>
      </c>
      <c r="C14" s="41" t="str">
        <f>+Gegevens!B4</f>
        <v>HOEVEKE A</v>
      </c>
      <c r="D14" s="39" t="s">
        <v>69</v>
      </c>
      <c r="E14" s="42"/>
      <c r="F14" s="39" t="s">
        <v>51</v>
      </c>
      <c r="G14" s="43" t="str">
        <f>+Gegevens!B11</f>
        <v>ONDER DEN TOREN A</v>
      </c>
      <c r="H14" s="41" t="str">
        <f>+Gegevens!B5</f>
        <v>HOEVEKE B</v>
      </c>
      <c r="I14" s="39" t="s">
        <v>64</v>
      </c>
    </row>
    <row r="15" spans="1:9" s="11" customFormat="1" ht="12.75" customHeight="1">
      <c r="A15" s="39" t="s">
        <v>54</v>
      </c>
      <c r="B15" s="40" t="str">
        <f>+Gegevens!B5</f>
        <v>HOEVEKE B</v>
      </c>
      <c r="C15" s="41" t="str">
        <f>+Gegevens!B9</f>
        <v>DE DALTONS</v>
      </c>
      <c r="D15" s="39" t="s">
        <v>56</v>
      </c>
      <c r="E15" s="42"/>
      <c r="F15" s="39" t="s">
        <v>53</v>
      </c>
      <c r="G15" s="41" t="str">
        <f>+Gegevens!B6</f>
        <v>ONTMOETING</v>
      </c>
      <c r="H15" s="41" t="str">
        <f>+Gegevens!B10</f>
        <v>CONCORDE</v>
      </c>
      <c r="I15" s="39" t="s">
        <v>71</v>
      </c>
    </row>
    <row r="16" spans="1:9" s="11" customFormat="1" ht="12.75" customHeight="1">
      <c r="A16" s="39" t="s">
        <v>55</v>
      </c>
      <c r="B16" s="40" t="str">
        <f>+Gegevens!B8</f>
        <v>COSMOS</v>
      </c>
      <c r="C16" s="41" t="str">
        <f>+Gegevens!B6</f>
        <v>ONTMOETING</v>
      </c>
      <c r="D16" s="39" t="s">
        <v>71</v>
      </c>
      <c r="E16" s="42"/>
      <c r="F16" s="39" t="s">
        <v>57</v>
      </c>
      <c r="G16" s="41" t="str">
        <f>+Gegevens!B9</f>
        <v>DE DALTONS</v>
      </c>
      <c r="H16" s="41" t="str">
        <f>+Gegevens!B7</f>
        <v>DE DUVELS</v>
      </c>
      <c r="I16" s="39" t="s">
        <v>62</v>
      </c>
    </row>
    <row r="17" spans="1:9" s="11" customFormat="1" ht="12.75" customHeight="1">
      <c r="A17" s="39" t="s">
        <v>51</v>
      </c>
      <c r="B17" s="40" t="str">
        <f>+Gegevens!B7</f>
        <v>DE DUVELS</v>
      </c>
      <c r="C17" s="49" t="str">
        <f>+Gegevens!B15</f>
        <v>PEULIS</v>
      </c>
      <c r="D17" s="39" t="s">
        <v>76</v>
      </c>
      <c r="E17" s="42"/>
      <c r="F17" s="39" t="s">
        <v>58</v>
      </c>
      <c r="G17" s="49" t="str">
        <f>+Gegevens!B15</f>
        <v>PEULIS</v>
      </c>
      <c r="H17" s="41" t="str">
        <f>+Gegevens!B8</f>
        <v>COSMOS</v>
      </c>
      <c r="I17" s="39" t="s">
        <v>63</v>
      </c>
    </row>
    <row r="18" spans="1:9" s="11" customFormat="1" ht="12" customHeight="1">
      <c r="A18" s="26"/>
      <c r="B18" s="12"/>
      <c r="D18" s="26"/>
      <c r="F18" s="26"/>
      <c r="I18" s="26"/>
    </row>
    <row r="19" spans="1:12" s="8" customFormat="1" ht="12.75" customHeight="1">
      <c r="A19" s="26"/>
      <c r="B19" s="9">
        <f>Gegevens!D6</f>
        <v>41898</v>
      </c>
      <c r="C19" s="10">
        <f>Gegevens!E6</f>
        <v>42010</v>
      </c>
      <c r="D19" s="26"/>
      <c r="F19" s="26"/>
      <c r="G19" s="9">
        <f>Gegevens!D7</f>
        <v>41905</v>
      </c>
      <c r="H19" s="10">
        <f>Gegevens!E7</f>
        <v>42017</v>
      </c>
      <c r="I19" s="26"/>
      <c r="L19" s="11"/>
    </row>
    <row r="20" spans="1:9" s="11" customFormat="1" ht="12.75" customHeight="1">
      <c r="A20" s="48" t="s">
        <v>56</v>
      </c>
      <c r="B20" s="40" t="str">
        <f>+Gegevens!B14</f>
        <v>BLACK BOYS</v>
      </c>
      <c r="C20" s="41" t="str">
        <f>+Gegevens!B4</f>
        <v>HOEVEKE A</v>
      </c>
      <c r="D20" s="39" t="s">
        <v>66</v>
      </c>
      <c r="E20" s="42"/>
      <c r="F20" s="39" t="s">
        <v>64</v>
      </c>
      <c r="G20" s="41" t="str">
        <f>+Gegevens!B4</f>
        <v>HOEVEKE A</v>
      </c>
      <c r="H20" s="41" t="str">
        <f>+Gegevens!B5</f>
        <v>HOEVEKE B</v>
      </c>
      <c r="I20" s="39" t="s">
        <v>57</v>
      </c>
    </row>
    <row r="21" spans="1:9" s="11" customFormat="1" ht="12.75" customHeight="1">
      <c r="A21" s="45" t="s">
        <v>63</v>
      </c>
      <c r="B21" s="40" t="str">
        <f>+Gegevens!B5</f>
        <v>HOEVEKE B</v>
      </c>
      <c r="C21" s="41" t="str">
        <f>+Gegevens!B13</f>
        <v>TOLHUIS A</v>
      </c>
      <c r="D21" s="39" t="s">
        <v>63</v>
      </c>
      <c r="E21" s="42"/>
      <c r="F21" s="39" t="s">
        <v>53</v>
      </c>
      <c r="G21" s="41" t="str">
        <f>+Gegevens!B6</f>
        <v>ONTMOETING</v>
      </c>
      <c r="H21" s="41" t="str">
        <f>+Gegevens!B14</f>
        <v>BLACK BOYS</v>
      </c>
      <c r="I21" s="39" t="s">
        <v>57</v>
      </c>
    </row>
    <row r="22" spans="1:9" s="11" customFormat="1" ht="12.75" customHeight="1">
      <c r="A22" s="48" t="s">
        <v>60</v>
      </c>
      <c r="B22" s="40" t="str">
        <f>+Gegevens!B12</f>
        <v>PIGEON D'OR A</v>
      </c>
      <c r="C22" s="41" t="str">
        <f>+Gegevens!B6</f>
        <v>ONTMOETING</v>
      </c>
      <c r="D22" s="39" t="s">
        <v>54</v>
      </c>
      <c r="E22" s="42"/>
      <c r="F22" s="39" t="s">
        <v>52</v>
      </c>
      <c r="G22" s="41" t="str">
        <f>+Gegevens!B13</f>
        <v>TOLHUIS A</v>
      </c>
      <c r="H22" s="41" t="str">
        <f>+Gegevens!B7</f>
        <v>DE DUVELS</v>
      </c>
      <c r="I22" s="39" t="s">
        <v>79</v>
      </c>
    </row>
    <row r="23" spans="1:9" s="11" customFormat="1" ht="12.75" customHeight="1">
      <c r="A23" s="39" t="s">
        <v>61</v>
      </c>
      <c r="B23" s="40" t="str">
        <f>+Gegevens!B7</f>
        <v>DE DUVELS</v>
      </c>
      <c r="C23" s="43" t="str">
        <f>+Gegevens!B11</f>
        <v>ONDER DEN TOREN A</v>
      </c>
      <c r="D23" s="45" t="s">
        <v>65</v>
      </c>
      <c r="E23" s="42"/>
      <c r="F23" s="39" t="s">
        <v>60</v>
      </c>
      <c r="G23" s="41" t="str">
        <f>+Gegevens!B8</f>
        <v>COSMOS</v>
      </c>
      <c r="H23" s="41" t="str">
        <f>+Gegevens!B12</f>
        <v>PIGEON D'OR A</v>
      </c>
      <c r="I23" s="39" t="s">
        <v>56</v>
      </c>
    </row>
    <row r="24" spans="1:9" s="11" customFormat="1" ht="12.75" customHeight="1">
      <c r="A24" s="39" t="s">
        <v>62</v>
      </c>
      <c r="B24" s="40" t="str">
        <f>+Gegevens!B10</f>
        <v>CONCORDE</v>
      </c>
      <c r="C24" s="41" t="str">
        <f>+Gegevens!B8</f>
        <v>COSMOS</v>
      </c>
      <c r="D24" s="39" t="s">
        <v>65</v>
      </c>
      <c r="E24" s="42"/>
      <c r="F24" s="39" t="s">
        <v>65</v>
      </c>
      <c r="G24" s="43" t="str">
        <f>+Gegevens!B11</f>
        <v>ONDER DEN TOREN A</v>
      </c>
      <c r="H24" s="41" t="str">
        <f>+Gegevens!B9</f>
        <v>DE DALTONS</v>
      </c>
      <c r="I24" s="39" t="s">
        <v>64</v>
      </c>
    </row>
    <row r="25" spans="1:9" s="11" customFormat="1" ht="12.75" customHeight="1">
      <c r="A25" s="39" t="s">
        <v>63</v>
      </c>
      <c r="B25" s="40" t="str">
        <f>+Gegevens!B9</f>
        <v>DE DALTONS</v>
      </c>
      <c r="C25" s="49" t="str">
        <f>+Gegevens!B15</f>
        <v>PEULIS</v>
      </c>
      <c r="D25" s="39" t="s">
        <v>65</v>
      </c>
      <c r="E25" s="42"/>
      <c r="F25" s="39" t="s">
        <v>65</v>
      </c>
      <c r="G25" s="49" t="str">
        <f>+Gegevens!B15</f>
        <v>PEULIS</v>
      </c>
      <c r="H25" s="41" t="str">
        <f>+Gegevens!B10</f>
        <v>CONCORDE</v>
      </c>
      <c r="I25" s="39" t="s">
        <v>81</v>
      </c>
    </row>
    <row r="26" spans="1:9" s="11" customFormat="1" ht="12" customHeight="1">
      <c r="A26" s="26"/>
      <c r="B26" s="13"/>
      <c r="D26" s="26"/>
      <c r="F26" s="26"/>
      <c r="I26" s="26"/>
    </row>
    <row r="27" spans="1:12" s="8" customFormat="1" ht="12.75" customHeight="1">
      <c r="A27" s="26"/>
      <c r="B27" s="9">
        <f>+Gegevens!D8</f>
        <v>41912</v>
      </c>
      <c r="C27" s="10">
        <f>+Gegevens!E8</f>
        <v>42031</v>
      </c>
      <c r="D27" s="26"/>
      <c r="F27" s="26"/>
      <c r="G27" s="9">
        <f>+Gegevens!D9</f>
        <v>41919</v>
      </c>
      <c r="H27" s="10">
        <f>+Gegevens!E9</f>
        <v>42045</v>
      </c>
      <c r="I27" s="26"/>
      <c r="L27" s="11"/>
    </row>
    <row r="28" spans="1:9" s="11" customFormat="1" ht="12.75" customHeight="1">
      <c r="A28" s="39" t="s">
        <v>58</v>
      </c>
      <c r="B28" s="40" t="str">
        <f>+Gegevens!B5</f>
        <v>HOEVEKE B</v>
      </c>
      <c r="C28" s="41" t="str">
        <f>+Gegevens!B6</f>
        <v>ONTMOETING</v>
      </c>
      <c r="D28" s="39" t="s">
        <v>83</v>
      </c>
      <c r="E28" s="42"/>
      <c r="F28" s="39" t="s">
        <v>64</v>
      </c>
      <c r="G28" s="41" t="str">
        <f>+Gegevens!B6</f>
        <v>ONTMOETING</v>
      </c>
      <c r="H28" s="41" t="str">
        <f>+Gegevens!B7</f>
        <v>DE DUVELS</v>
      </c>
      <c r="I28" s="39" t="s">
        <v>71</v>
      </c>
    </row>
    <row r="29" spans="1:9" s="11" customFormat="1" ht="12.75" customHeight="1">
      <c r="A29" s="39" t="s">
        <v>53</v>
      </c>
      <c r="B29" s="40" t="str">
        <f>+Gegevens!B7</f>
        <v>DE DUVELS</v>
      </c>
      <c r="C29" s="41" t="str">
        <f>+Gegevens!B4</f>
        <v>HOEVEKE A</v>
      </c>
      <c r="D29" s="39" t="s">
        <v>80</v>
      </c>
      <c r="E29" s="42"/>
      <c r="F29" s="39" t="s">
        <v>65</v>
      </c>
      <c r="G29" s="41" t="str">
        <f>+Gegevens!B8</f>
        <v>COSMOS</v>
      </c>
      <c r="H29" s="41" t="str">
        <f>+Gegevens!B5</f>
        <v>HOEVEKE B</v>
      </c>
      <c r="I29" s="39" t="s">
        <v>68</v>
      </c>
    </row>
    <row r="30" spans="1:9" s="11" customFormat="1" ht="12.75" customHeight="1">
      <c r="A30" s="39" t="s">
        <v>66</v>
      </c>
      <c r="B30" s="40" t="str">
        <f>+Gegevens!B14</f>
        <v>BLACK BOYS</v>
      </c>
      <c r="C30" s="41" t="str">
        <f>+Gegevens!B8</f>
        <v>COSMOS</v>
      </c>
      <c r="D30" s="39" t="s">
        <v>64</v>
      </c>
      <c r="E30" s="42"/>
      <c r="F30" s="39" t="s">
        <v>60</v>
      </c>
      <c r="G30" s="41" t="str">
        <f>+Gegevens!B4</f>
        <v>HOEVEKE A</v>
      </c>
      <c r="H30" s="41" t="str">
        <f>+Gegevens!B9</f>
        <v>DE DALTONS</v>
      </c>
      <c r="I30" s="39" t="s">
        <v>74</v>
      </c>
    </row>
    <row r="31" spans="1:9" s="11" customFormat="1" ht="12.75" customHeight="1">
      <c r="A31" s="39" t="s">
        <v>64</v>
      </c>
      <c r="B31" s="40" t="str">
        <f>+Gegevens!B9</f>
        <v>DE DALTONS</v>
      </c>
      <c r="C31" s="41" t="str">
        <f>+Gegevens!B13</f>
        <v>TOLHUIS A</v>
      </c>
      <c r="D31" s="39" t="s">
        <v>82</v>
      </c>
      <c r="E31" s="42"/>
      <c r="F31" s="39" t="s">
        <v>64</v>
      </c>
      <c r="G31" s="41" t="str">
        <f>+Gegevens!B10</f>
        <v>CONCORDE</v>
      </c>
      <c r="H31" s="41" t="str">
        <f>+Gegevens!B14</f>
        <v>BLACK BOYS</v>
      </c>
      <c r="I31" s="39" t="s">
        <v>63</v>
      </c>
    </row>
    <row r="32" spans="1:9" s="11" customFormat="1" ht="12.75" customHeight="1">
      <c r="A32" s="39" t="s">
        <v>67</v>
      </c>
      <c r="B32" s="40" t="str">
        <f>+Gegevens!B12</f>
        <v>PIGEON D'OR A</v>
      </c>
      <c r="C32" s="41" t="str">
        <f>+Gegevens!B10</f>
        <v>CONCORDE</v>
      </c>
      <c r="D32" s="39" t="s">
        <v>71</v>
      </c>
      <c r="E32" s="42"/>
      <c r="F32" s="39" t="s">
        <v>68</v>
      </c>
      <c r="G32" s="41" t="str">
        <f>+Gegevens!B13</f>
        <v>TOLHUIS A</v>
      </c>
      <c r="H32" s="43" t="str">
        <f>+Gegevens!B11</f>
        <v>ONDER DEN TOREN A</v>
      </c>
      <c r="I32" s="39" t="s">
        <v>78</v>
      </c>
    </row>
    <row r="33" spans="1:9" s="11" customFormat="1" ht="12.75" customHeight="1">
      <c r="A33" s="39" t="s">
        <v>53</v>
      </c>
      <c r="B33" s="44" t="str">
        <f>+Gegevens!B11</f>
        <v>ONDER DEN TOREN A</v>
      </c>
      <c r="C33" s="51" t="str">
        <f>+Gegevens!B15</f>
        <v>PEULIS</v>
      </c>
      <c r="D33" s="39" t="s">
        <v>58</v>
      </c>
      <c r="E33" s="42"/>
      <c r="F33" s="39" t="s">
        <v>52</v>
      </c>
      <c r="G33" s="49" t="str">
        <f>+Gegevens!B15</f>
        <v>PEULIS</v>
      </c>
      <c r="H33" s="41" t="str">
        <f>+Gegevens!B12</f>
        <v>PIGEON D'OR A</v>
      </c>
      <c r="I33" s="39" t="s">
        <v>54</v>
      </c>
    </row>
    <row r="34" spans="1:9" s="11" customFormat="1" ht="12" customHeight="1">
      <c r="A34" s="26"/>
      <c r="B34" s="13"/>
      <c r="D34" s="26"/>
      <c r="F34" s="26"/>
      <c r="I34" s="26"/>
    </row>
    <row r="35" spans="1:9" s="8" customFormat="1" ht="12.75" customHeight="1">
      <c r="A35" s="26"/>
      <c r="B35" s="9">
        <f>+Gegevens!D10</f>
        <v>41926</v>
      </c>
      <c r="C35" s="10">
        <f>+Gegevens!E10</f>
        <v>42052</v>
      </c>
      <c r="D35" s="26"/>
      <c r="F35" s="26"/>
      <c r="G35" s="9">
        <f>+Gegevens!D11</f>
        <v>41933</v>
      </c>
      <c r="H35" s="10">
        <f>+Gegevens!E11</f>
        <v>42059</v>
      </c>
      <c r="I35" s="26"/>
    </row>
    <row r="36" spans="1:9" s="11" customFormat="1" ht="12.75" customHeight="1">
      <c r="A36" s="39" t="s">
        <v>56</v>
      </c>
      <c r="B36" s="40" t="str">
        <f>+Gegevens!B7</f>
        <v>DE DUVELS</v>
      </c>
      <c r="C36" s="41" t="str">
        <f>+Gegevens!B8</f>
        <v>COSMOS</v>
      </c>
      <c r="D36" s="39" t="s">
        <v>83</v>
      </c>
      <c r="E36" s="42"/>
      <c r="F36" s="39" t="s">
        <v>70</v>
      </c>
      <c r="G36" s="41" t="str">
        <f>+Gegevens!B8</f>
        <v>COSMOS</v>
      </c>
      <c r="H36" s="41" t="str">
        <f>+Gegevens!B9</f>
        <v>DE DALTONS</v>
      </c>
      <c r="I36" s="39" t="s">
        <v>78</v>
      </c>
    </row>
    <row r="37" spans="1:9" s="11" customFormat="1" ht="12.75" customHeight="1">
      <c r="A37" s="39" t="s">
        <v>51</v>
      </c>
      <c r="B37" s="40" t="str">
        <f>+Gegevens!B9</f>
        <v>DE DALTONS</v>
      </c>
      <c r="C37" s="41" t="str">
        <f>+Gegevens!B6</f>
        <v>ONTMOETING</v>
      </c>
      <c r="D37" s="39" t="s">
        <v>79</v>
      </c>
      <c r="E37" s="42"/>
      <c r="F37" s="39" t="s">
        <v>69</v>
      </c>
      <c r="G37" s="41" t="str">
        <f>+Gegevens!B10</f>
        <v>CONCORDE</v>
      </c>
      <c r="H37" s="41" t="str">
        <f>+Gegevens!B7</f>
        <v>DE DUVELS</v>
      </c>
      <c r="I37" s="45" t="s">
        <v>73</v>
      </c>
    </row>
    <row r="38" spans="1:9" s="11" customFormat="1" ht="12.75" customHeight="1">
      <c r="A38" s="45" t="s">
        <v>51</v>
      </c>
      <c r="B38" s="40" t="str">
        <f>+Gegevens!B5</f>
        <v>HOEVEKE B</v>
      </c>
      <c r="C38" s="41" t="str">
        <f>+Gegevens!B10</f>
        <v>CONCORDE</v>
      </c>
      <c r="D38" s="39" t="s">
        <v>53</v>
      </c>
      <c r="E38" s="42"/>
      <c r="F38" s="39" t="s">
        <v>71</v>
      </c>
      <c r="G38" s="41" t="str">
        <f>+Gegevens!B6</f>
        <v>ONTMOETING</v>
      </c>
      <c r="H38" s="43" t="str">
        <f>+Gegevens!B11</f>
        <v>ONDER DEN TOREN A</v>
      </c>
      <c r="I38" s="39" t="s">
        <v>63</v>
      </c>
    </row>
    <row r="39" spans="1:9" s="11" customFormat="1" ht="12.75" customHeight="1">
      <c r="A39" s="39" t="s">
        <v>63</v>
      </c>
      <c r="B39" s="44" t="str">
        <f>+Gegevens!B11</f>
        <v>ONDER DEN TOREN A</v>
      </c>
      <c r="C39" s="41" t="str">
        <f>+Gegevens!B4</f>
        <v>HOEVEKE A</v>
      </c>
      <c r="D39" s="39" t="s">
        <v>78</v>
      </c>
      <c r="E39" s="42"/>
      <c r="F39" s="39" t="s">
        <v>72</v>
      </c>
      <c r="G39" s="41" t="str">
        <f>+Gegevens!B12</f>
        <v>PIGEON D'OR A</v>
      </c>
      <c r="H39" s="41" t="str">
        <f>+Gegevens!B5</f>
        <v>HOEVEKE B</v>
      </c>
      <c r="I39" s="39" t="s">
        <v>51</v>
      </c>
    </row>
    <row r="40" spans="1:9" s="11" customFormat="1" ht="12.75" customHeight="1">
      <c r="A40" s="39" t="s">
        <v>55</v>
      </c>
      <c r="B40" s="40" t="str">
        <f>+Gegevens!B14</f>
        <v>BLACK BOYS</v>
      </c>
      <c r="C40" s="41" t="str">
        <f>+Gegevens!B12</f>
        <v>PIGEON D'OR A</v>
      </c>
      <c r="D40" s="39" t="s">
        <v>83</v>
      </c>
      <c r="E40" s="42"/>
      <c r="F40" s="39" t="s">
        <v>51</v>
      </c>
      <c r="G40" s="41" t="str">
        <f>+Gegevens!B4</f>
        <v>HOEVEKE A</v>
      </c>
      <c r="H40" s="41" t="str">
        <f>+Gegevens!B13</f>
        <v>TOLHUIS A</v>
      </c>
      <c r="I40" s="39" t="s">
        <v>83</v>
      </c>
    </row>
    <row r="41" spans="1:9" s="11" customFormat="1" ht="12.75" customHeight="1">
      <c r="A41" s="39" t="s">
        <v>69</v>
      </c>
      <c r="B41" s="40" t="str">
        <f>+Gegevens!B13</f>
        <v>TOLHUIS A</v>
      </c>
      <c r="C41" s="51" t="str">
        <f>+Gegevens!B15</f>
        <v>PEULIS</v>
      </c>
      <c r="D41" s="39" t="s">
        <v>84</v>
      </c>
      <c r="E41" s="42"/>
      <c r="F41" s="39" t="s">
        <v>73</v>
      </c>
      <c r="G41" s="41" t="str">
        <f>+Gegevens!B14</f>
        <v>BLACK BOYS</v>
      </c>
      <c r="H41" s="51" t="str">
        <f>+Gegevens!B15</f>
        <v>PEULIS</v>
      </c>
      <c r="I41" s="39" t="s">
        <v>51</v>
      </c>
    </row>
    <row r="42" spans="1:9" s="11" customFormat="1" ht="12" customHeight="1">
      <c r="A42" s="26"/>
      <c r="B42" s="13"/>
      <c r="D42" s="26"/>
      <c r="F42" s="26"/>
      <c r="I42" s="26"/>
    </row>
    <row r="43" spans="1:9" s="8" customFormat="1" ht="12.75" customHeight="1">
      <c r="A43" s="26"/>
      <c r="B43" s="9">
        <f>Gegevens!D12</f>
        <v>41940</v>
      </c>
      <c r="C43" s="10">
        <f>Gegevens!E12</f>
        <v>42073</v>
      </c>
      <c r="D43" s="26"/>
      <c r="F43" s="26"/>
      <c r="G43" s="9">
        <f>Gegevens!D13</f>
        <v>41947</v>
      </c>
      <c r="H43" s="10">
        <f>Gegevens!E13</f>
        <v>42087</v>
      </c>
      <c r="I43" s="26"/>
    </row>
    <row r="44" spans="1:9" s="11" customFormat="1" ht="12.75" customHeight="1">
      <c r="A44" s="39" t="s">
        <v>61</v>
      </c>
      <c r="B44" s="40" t="str">
        <f>+Gegevens!B9</f>
        <v>DE DALTONS</v>
      </c>
      <c r="C44" s="41" t="str">
        <f>+Gegevens!B10</f>
        <v>CONCORDE</v>
      </c>
      <c r="D44" s="39" t="s">
        <v>53</v>
      </c>
      <c r="E44" s="42"/>
      <c r="F44" s="39" t="s">
        <v>60</v>
      </c>
      <c r="G44" s="41" t="str">
        <f>+Gegevens!B10</f>
        <v>CONCORDE</v>
      </c>
      <c r="H44" s="43" t="str">
        <f>+Gegevens!B11</f>
        <v>ONDER DEN TOREN A</v>
      </c>
      <c r="I44" s="39" t="s">
        <v>78</v>
      </c>
    </row>
    <row r="45" spans="1:9" s="11" customFormat="1" ht="12.75" customHeight="1">
      <c r="A45" s="39" t="s">
        <v>65</v>
      </c>
      <c r="B45" s="44" t="str">
        <f>+Gegevens!B11</f>
        <v>ONDER DEN TOREN A</v>
      </c>
      <c r="C45" s="41" t="str">
        <f>+Gegevens!B8</f>
        <v>COSMOS</v>
      </c>
      <c r="D45" s="39" t="s">
        <v>55</v>
      </c>
      <c r="E45" s="42"/>
      <c r="F45" s="39" t="s">
        <v>53</v>
      </c>
      <c r="G45" s="41" t="str">
        <f>+Gegevens!B12</f>
        <v>PIGEON D'OR A</v>
      </c>
      <c r="H45" s="41" t="str">
        <f>+Gegevens!B9</f>
        <v>DE DALTONS</v>
      </c>
      <c r="I45" s="39" t="s">
        <v>68</v>
      </c>
    </row>
    <row r="46" spans="1:9" s="11" customFormat="1" ht="12.75" customHeight="1">
      <c r="A46" s="45" t="s">
        <v>56</v>
      </c>
      <c r="B46" s="40" t="str">
        <f>+Gegevens!B7</f>
        <v>DE DUVELS</v>
      </c>
      <c r="C46" s="41" t="str">
        <f>+Gegevens!B12</f>
        <v>PIGEON D'OR A</v>
      </c>
      <c r="D46" s="39" t="s">
        <v>56</v>
      </c>
      <c r="E46" s="42"/>
      <c r="F46" s="39" t="s">
        <v>76</v>
      </c>
      <c r="G46" s="41" t="str">
        <f>+Gegevens!B8</f>
        <v>COSMOS</v>
      </c>
      <c r="H46" s="41" t="str">
        <f>+Gegevens!B13</f>
        <v>TOLHUIS A</v>
      </c>
      <c r="I46" s="39" t="s">
        <v>64</v>
      </c>
    </row>
    <row r="47" spans="1:9" s="11" customFormat="1" ht="12.75" customHeight="1">
      <c r="A47" s="39" t="s">
        <v>74</v>
      </c>
      <c r="B47" s="40" t="str">
        <f>+Gegevens!B13</f>
        <v>TOLHUIS A</v>
      </c>
      <c r="C47" s="41" t="str">
        <f>+Gegevens!B6</f>
        <v>ONTMOETING</v>
      </c>
      <c r="D47" s="39" t="s">
        <v>68</v>
      </c>
      <c r="E47" s="42"/>
      <c r="F47" s="39" t="s">
        <v>68</v>
      </c>
      <c r="G47" s="41" t="str">
        <f>+Gegevens!B14</f>
        <v>BLACK BOYS</v>
      </c>
      <c r="H47" s="41" t="str">
        <f>+Gegevens!B7</f>
        <v>DE DUVELS</v>
      </c>
      <c r="I47" s="39" t="s">
        <v>54</v>
      </c>
    </row>
    <row r="48" spans="1:9" s="11" customFormat="1" ht="12.75" customHeight="1">
      <c r="A48" s="45" t="s">
        <v>64</v>
      </c>
      <c r="B48" s="40" t="str">
        <f>+Gegevens!B5</f>
        <v>HOEVEKE B</v>
      </c>
      <c r="C48" s="41" t="str">
        <f>+Gegevens!B14</f>
        <v>BLACK BOYS</v>
      </c>
      <c r="D48" s="39" t="s">
        <v>56</v>
      </c>
      <c r="E48" s="42"/>
      <c r="F48" s="39" t="s">
        <v>75</v>
      </c>
      <c r="G48" s="41" t="str">
        <f>+Gegevens!B6</f>
        <v>ONTMOETING</v>
      </c>
      <c r="H48" s="41" t="str">
        <f>+Gegevens!B4</f>
        <v>HOEVEKE A</v>
      </c>
      <c r="I48" s="39" t="s">
        <v>63</v>
      </c>
    </row>
    <row r="49" spans="1:9" s="11" customFormat="1" ht="12.75" customHeight="1">
      <c r="A49" s="39" t="s">
        <v>54</v>
      </c>
      <c r="B49" s="50" t="str">
        <f>+Gegevens!B15</f>
        <v>PEULIS</v>
      </c>
      <c r="C49" s="41" t="str">
        <f>+Gegevens!B4</f>
        <v>HOEVEKE A</v>
      </c>
      <c r="D49" s="39" t="s">
        <v>86</v>
      </c>
      <c r="E49" s="42"/>
      <c r="F49" s="39" t="s">
        <v>66</v>
      </c>
      <c r="G49" s="41" t="str">
        <f>+Gegevens!B5</f>
        <v>HOEVEKE B</v>
      </c>
      <c r="H49" s="51" t="str">
        <f>+Gegevens!B15</f>
        <v>PEULIS</v>
      </c>
      <c r="I49" s="39" t="s">
        <v>61</v>
      </c>
    </row>
    <row r="50" spans="1:9" s="11" customFormat="1" ht="12" customHeight="1">
      <c r="A50" s="26"/>
      <c r="B50" s="13"/>
      <c r="D50" s="26"/>
      <c r="F50" s="26"/>
      <c r="I50" s="26"/>
    </row>
    <row r="51" spans="1:9" s="8" customFormat="1" ht="12.75" customHeight="1">
      <c r="A51" s="26"/>
      <c r="B51" s="9">
        <f>Gegevens!D14</f>
        <v>41961</v>
      </c>
      <c r="C51" s="10">
        <f>Gegevens!E14</f>
        <v>42094</v>
      </c>
      <c r="D51" s="26"/>
      <c r="F51" s="25"/>
      <c r="G51" s="9"/>
      <c r="H51" s="10"/>
      <c r="I51" s="25"/>
    </row>
    <row r="52" spans="1:10" s="11" customFormat="1" ht="12.75" customHeight="1">
      <c r="A52" s="39" t="s">
        <v>78</v>
      </c>
      <c r="B52" s="44" t="str">
        <f>+Gegevens!B11</f>
        <v>ONDER DEN TOREN A</v>
      </c>
      <c r="C52" s="41" t="str">
        <f>+Gegevens!B12</f>
        <v>PIGEON D'OR A</v>
      </c>
      <c r="D52" s="39" t="s">
        <v>63</v>
      </c>
      <c r="F52" s="27"/>
      <c r="G52" s="54" t="s">
        <v>28</v>
      </c>
      <c r="H52" s="54"/>
      <c r="I52" s="54"/>
      <c r="J52" s="23"/>
    </row>
    <row r="53" spans="1:10" s="11" customFormat="1" ht="12.75" customHeight="1">
      <c r="A53" s="39" t="s">
        <v>79</v>
      </c>
      <c r="B53" s="40" t="str">
        <f>+Gegevens!B13</f>
        <v>TOLHUIS A</v>
      </c>
      <c r="C53" s="41" t="str">
        <f>+Gegevens!B10</f>
        <v>CONCORDE</v>
      </c>
      <c r="D53" s="39" t="s">
        <v>60</v>
      </c>
      <c r="F53" s="27"/>
      <c r="G53" s="55" t="s">
        <v>48</v>
      </c>
      <c r="H53" s="55"/>
      <c r="I53" s="55"/>
      <c r="J53" s="23"/>
    </row>
    <row r="54" spans="1:10" s="11" customFormat="1" ht="12.75" customHeight="1">
      <c r="A54" s="39" t="s">
        <v>66</v>
      </c>
      <c r="B54" s="40" t="str">
        <f>+Gegevens!B9</f>
        <v>DE DALTONS</v>
      </c>
      <c r="C54" s="41" t="str">
        <f>+Gegevens!B14</f>
        <v>BLACK BOYS</v>
      </c>
      <c r="D54" s="39" t="s">
        <v>61</v>
      </c>
      <c r="F54" s="27"/>
      <c r="G54" s="54" t="s">
        <v>29</v>
      </c>
      <c r="H54" s="54"/>
      <c r="I54" s="54"/>
      <c r="J54" s="23"/>
    </row>
    <row r="55" spans="1:10" s="11" customFormat="1" ht="12.75" customHeight="1">
      <c r="A55" s="39" t="s">
        <v>73</v>
      </c>
      <c r="B55" s="40" t="str">
        <f>+Gegevens!B4</f>
        <v>HOEVEKE A</v>
      </c>
      <c r="C55" s="41" t="str">
        <f>+Gegevens!B8</f>
        <v>COSMOS</v>
      </c>
      <c r="D55" s="39" t="s">
        <v>87</v>
      </c>
      <c r="F55" s="27"/>
      <c r="G55" s="56" t="s">
        <v>30</v>
      </c>
      <c r="H55" s="56"/>
      <c r="I55" s="56"/>
      <c r="J55" s="23"/>
    </row>
    <row r="56" spans="1:10" s="11" customFormat="1" ht="12.75" customHeight="1">
      <c r="A56" s="45" t="s">
        <v>53</v>
      </c>
      <c r="B56" s="40" t="str">
        <f>+Gegevens!B7</f>
        <v>DE DUVELS</v>
      </c>
      <c r="C56" s="41" t="str">
        <f>+Gegevens!B5</f>
        <v>HOEVEKE B</v>
      </c>
      <c r="D56" s="39" t="s">
        <v>71</v>
      </c>
      <c r="F56" s="27"/>
      <c r="G56" s="57" t="s">
        <v>85</v>
      </c>
      <c r="H56" s="57"/>
      <c r="I56" s="57"/>
      <c r="J56" s="24"/>
    </row>
    <row r="57" spans="1:9" s="11" customFormat="1" ht="12.75" customHeight="1">
      <c r="A57" s="39" t="s">
        <v>53</v>
      </c>
      <c r="B57" s="50" t="str">
        <f>+Gegevens!B15</f>
        <v>PEULIS</v>
      </c>
      <c r="C57" s="41" t="str">
        <f>+Gegevens!B6</f>
        <v>ONTMOETING</v>
      </c>
      <c r="D57" s="39" t="s">
        <v>53</v>
      </c>
      <c r="F57" s="27"/>
      <c r="G57" s="46" t="s">
        <v>59</v>
      </c>
      <c r="H57" s="47"/>
      <c r="I57" s="27"/>
    </row>
    <row r="59" spans="2:12" ht="14.25">
      <c r="B59" s="53" t="s">
        <v>31</v>
      </c>
      <c r="C59" s="53"/>
      <c r="D59" s="53"/>
      <c r="E59" s="53"/>
      <c r="F59" s="53"/>
      <c r="G59" s="53"/>
      <c r="H59" s="53"/>
      <c r="I59" s="53"/>
      <c r="J59" s="22"/>
      <c r="K59" s="22"/>
      <c r="L59" s="22"/>
    </row>
    <row r="60" spans="2:12" ht="14.25">
      <c r="B60" s="53" t="s">
        <v>50</v>
      </c>
      <c r="C60" s="53"/>
      <c r="D60" s="53"/>
      <c r="E60" s="53"/>
      <c r="F60" s="53"/>
      <c r="G60" s="53"/>
      <c r="H60" s="53"/>
      <c r="I60" s="53"/>
      <c r="J60" s="22"/>
      <c r="K60" s="22"/>
      <c r="L60" s="22"/>
    </row>
    <row r="61" spans="2:12" ht="14.25">
      <c r="B61" s="53" t="s">
        <v>32</v>
      </c>
      <c r="C61" s="53"/>
      <c r="D61" s="53"/>
      <c r="E61" s="53"/>
      <c r="F61" s="53"/>
      <c r="G61" s="53"/>
      <c r="H61" s="53"/>
      <c r="I61" s="53"/>
      <c r="J61" s="22"/>
      <c r="K61" s="22"/>
      <c r="L61" s="22"/>
    </row>
    <row r="62" spans="2:12" ht="14.25">
      <c r="B62" s="53" t="s">
        <v>33</v>
      </c>
      <c r="C62" s="53"/>
      <c r="D62" s="53"/>
      <c r="E62" s="53"/>
      <c r="F62" s="53"/>
      <c r="G62" s="53"/>
      <c r="H62" s="53"/>
      <c r="I62" s="53"/>
      <c r="J62" s="22"/>
      <c r="K62" s="22"/>
      <c r="L62" s="21"/>
    </row>
  </sheetData>
  <sheetProtection/>
  <mergeCells count="16">
    <mergeCell ref="A9:I9"/>
    <mergeCell ref="A7:I7"/>
    <mergeCell ref="A1:B1"/>
    <mergeCell ref="A2:B2"/>
    <mergeCell ref="A3:B3"/>
    <mergeCell ref="A4:B4"/>
    <mergeCell ref="A5:B5"/>
    <mergeCell ref="B62:I62"/>
    <mergeCell ref="G52:I52"/>
    <mergeCell ref="G53:I53"/>
    <mergeCell ref="G54:I54"/>
    <mergeCell ref="G55:I55"/>
    <mergeCell ref="G56:I56"/>
    <mergeCell ref="B59:I59"/>
    <mergeCell ref="B60:I60"/>
    <mergeCell ref="B61:I61"/>
  </mergeCells>
  <hyperlinks>
    <hyperlink ref="G55" r:id="rId1" display="julesplaclet@gmail.com"/>
  </hyperlinks>
  <printOptions/>
  <pageMargins left="0.3937007874015748" right="0.1968503937007874" top="0.2755905511811024" bottom="0.2755905511811024" header="0.15748031496062992" footer="0.2755905511811024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Lier Patrick</dc:creator>
  <cp:keywords/>
  <dc:description/>
  <cp:lastModifiedBy>RUDY</cp:lastModifiedBy>
  <cp:lastPrinted>2014-07-26T07:03:51Z</cp:lastPrinted>
  <dcterms:created xsi:type="dcterms:W3CDTF">2003-06-18T08:49:49Z</dcterms:created>
  <dcterms:modified xsi:type="dcterms:W3CDTF">2015-04-06T19:21:11Z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